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7425" windowHeight="8175"/>
  </bookViews>
  <sheets>
    <sheet name="4.5.2_2014" sheetId="1" r:id="rId1"/>
  </sheets>
  <definedNames>
    <definedName name="_Regression_Int" localSheetId="0" hidden="1">1</definedName>
    <definedName name="A_IMPRESIÓN_IM">'4.5.2_2014'!$A$1:$F$56</definedName>
    <definedName name="_xlnm.Print_Area" localSheetId="0">'4.5.2_2014'!$A$1:$F$55</definedName>
    <definedName name="Imprimir_área_IM" localSheetId="0">'4.5.2_2014'!$A$1:$F$56</definedName>
  </definedNames>
  <calcPr calcId="145621"/>
</workbook>
</file>

<file path=xl/calcChain.xml><?xml version="1.0" encoding="utf-8"?>
<calcChain xmlns="http://schemas.openxmlformats.org/spreadsheetml/2006/main">
  <c r="F21" i="1"/>
  <c r="E21"/>
  <c r="F20"/>
  <c r="E20"/>
  <c r="F19"/>
  <c r="E19"/>
  <c r="F18"/>
  <c r="E18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D16"/>
  <c r="C16"/>
  <c r="B16"/>
  <c r="B23"/>
  <c r="D23"/>
  <c r="D14"/>
  <c r="F14"/>
  <c r="C23"/>
  <c r="F23"/>
  <c r="C14"/>
  <c r="E16"/>
  <c r="E23"/>
  <c r="F16"/>
  <c r="B14"/>
  <c r="E14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<sst xmlns="http://schemas.openxmlformats.org/spreadsheetml/2006/main" count="49" uniqueCount="49">
  <si>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</si>
  <si>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</si>
  <si>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</si>
  <si>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</si>
  <si>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</si>
  <si>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</si>
  <si>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</si>
  <si>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Distrito Federal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</si>
  <si>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</si>
  <si>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</si>
  <si>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</si>
  <si>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</si>
  <si>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</si>
  <si>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</si>
  <si>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</si>
  <si>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</si>
  <si>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</si>
  <si>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</si>
  <si>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</si>
  <si>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</si>
  <si>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</si>
  <si>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</si>
  <si>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</si>
  <si>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</si>
  <si>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</si>
  <si>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</si>
  <si>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</si>
  <si>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</si>
  <si>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</si>
  <si>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</si>
  <si>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</si>
  <si>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</si>
  <si>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</si>
  <si>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</si>
  <si>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</si>
  <si>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</si>
  <si>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</si>
  <si>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</si>
  <si>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</si>
  <si>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</si>
  <si>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</si>
  <si>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</si>
  <si>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</si>
  <si>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</si>
  <si>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Número de operaciones</t>
  </si>
  <si>
    <t>Estados</t>
  </si>
  <si>
    <t>( Pesos )</t>
  </si>
  <si>
    <t>4.5.2 Préstamos Ordinarios Exclusivos para Pensionados por Entidad Federativa 
(Miles de Pesos)</t>
  </si>
  <si>
    <t>Anuario Estadístico 2014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</si>
</sst>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"/>
    <numFmt numFmtId="167" formatCode="&quot;$&quot;#,##0.0"/>
  </numFmts>
  <fonts count="12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164" fontId="0" fillId="0" borderId="0" xfId="0" applyNumberFormat="1" applyProtection="1"/>
    <xf numFmtId="165" fontId="0" fillId="0" borderId="0" xfId="0" applyNumberFormat="1" applyProtection="1"/>
    <xf numFmtId="0" fontId="0" fillId="0" borderId="0" xfId="0" applyBorder="1"/>
    <xf numFmtId="165" fontId="0" fillId="0" borderId="0" xfId="0" applyNumberFormat="1" applyBorder="1" applyProtection="1"/>
    <xf numFmtId="0" fontId="3" fillId="0" borderId="0" xfId="0" applyFont="1"/>
    <xf numFmtId="165" fontId="3" fillId="0" borderId="0" xfId="0" applyNumberFormat="1" applyFont="1" applyProtection="1"/>
    <xf numFmtId="166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6" fontId="2" fillId="0" borderId="0" xfId="1" applyNumberFormat="1" applyFont="1"/>
    <xf numFmtId="166" fontId="0" fillId="0" borderId="0" xfId="1" applyNumberFormat="1" applyFont="1"/>
    <xf numFmtId="166" fontId="0" fillId="0" borderId="0" xfId="1" applyNumberFormat="1" applyFont="1" applyProtection="1"/>
    <xf numFmtId="0" fontId="4" fillId="0" borderId="0" xfId="0" applyFont="1" applyFill="1" applyAlignment="1" applyProtection="1">
      <alignment horizontal="right"/>
    </xf>
    <xf numFmtId="0" fontId="10" fillId="0" borderId="0" xfId="0" applyFont="1" applyAlignment="1"/>
    <xf numFmtId="3" fontId="6" fillId="0" borderId="0" xfId="1" applyNumberFormat="1" applyFont="1" applyBorder="1"/>
    <xf numFmtId="166" fontId="6" fillId="0" borderId="0" xfId="1" applyNumberFormat="1" applyFont="1" applyBorder="1"/>
    <xf numFmtId="166" fontId="6" fillId="0" borderId="0" xfId="1" applyNumberFormat="1" applyFont="1" applyBorder="1" applyProtection="1"/>
    <xf numFmtId="3" fontId="5" fillId="0" borderId="0" xfId="1" applyNumberFormat="1" applyFont="1" applyBorder="1" applyProtection="1"/>
    <xf numFmtId="3" fontId="6" fillId="0" borderId="0" xfId="1" applyNumberFormat="1" applyFont="1" applyBorder="1" applyProtection="1"/>
    <xf numFmtId="37" fontId="6" fillId="0" borderId="0" xfId="0" applyNumberFormat="1" applyFont="1" applyBorder="1" applyProtection="1"/>
    <xf numFmtId="3" fontId="8" fillId="0" borderId="0" xfId="1" applyNumberFormat="1" applyFont="1" applyBorder="1" applyProtection="1"/>
    <xf numFmtId="2" fontId="3" fillId="0" borderId="0" xfId="0" applyNumberFormat="1" applyFont="1"/>
    <xf numFmtId="0" fontId="4" fillId="0" borderId="0" xfId="0" applyFont="1" applyFill="1" applyAlignment="1" applyProtection="1"/>
    <xf numFmtId="0" fontId="6" fillId="0" borderId="0" xfId="0" applyFont="1" applyBorder="1" applyAlignment="1"/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Alignment="1"/>
    <xf numFmtId="0" fontId="0" fillId="0" borderId="0" xfId="0" applyAlignment="1"/>
    <xf numFmtId="0" fontId="0" fillId="0" borderId="0" xfId="0" applyBorder="1" applyAlignment="1"/>
    <xf numFmtId="3" fontId="2" fillId="0" borderId="0" xfId="1" applyNumberFormat="1" applyFont="1" applyBorder="1"/>
    <xf numFmtId="166" fontId="2" fillId="0" borderId="0" xfId="1" applyNumberFormat="1" applyFont="1" applyBorder="1"/>
    <xf numFmtId="0" fontId="6" fillId="0" borderId="1" xfId="0" applyFont="1" applyBorder="1" applyAlignment="1"/>
    <xf numFmtId="3" fontId="6" fillId="0" borderId="1" xfId="1" applyNumberFormat="1" applyFont="1" applyBorder="1" applyProtection="1"/>
    <xf numFmtId="166" fontId="6" fillId="0" borderId="1" xfId="1" applyNumberFormat="1" applyFont="1" applyBorder="1" applyProtection="1"/>
    <xf numFmtId="167" fontId="8" fillId="0" borderId="0" xfId="2" applyNumberFormat="1" applyFont="1" applyBorder="1" applyProtection="1"/>
    <xf numFmtId="167" fontId="5" fillId="0" borderId="0" xfId="2" applyNumberFormat="1" applyFont="1" applyBorder="1" applyProtection="1"/>
    <xf numFmtId="167" fontId="6" fillId="0" borderId="0" xfId="2" applyNumberFormat="1" applyFont="1" applyBorder="1" applyProtection="1"/>
    <xf numFmtId="166" fontId="9" fillId="0" borderId="2" xfId="1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right"/>
    </xf>
    <xf numFmtId="166" fontId="2" fillId="0" borderId="0" xfId="1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166" fontId="9" fillId="0" borderId="3" xfId="1" applyNumberFormat="1" applyFont="1" applyFill="1" applyBorder="1" applyAlignment="1" applyProtection="1">
      <alignment horizontal="center" vertical="center"/>
    </xf>
    <xf numFmtId="166" fontId="9" fillId="0" borderId="4" xfId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right"/>
    </xf>
    <xf numFmtId="0" fontId="9" fillId="0" borderId="2" xfId="0" applyFont="1" applyFill="1" applyBorder="1" applyAlignment="1">
      <alignment horizontal="center" vertical="center"/>
    </xf>
    <xf numFmtId="166" fontId="9" fillId="0" borderId="2" xfId="1" applyNumberFormat="1" applyFont="1" applyFill="1" applyBorder="1" applyAlignment="1" applyProtection="1">
      <alignment horizontal="center" vertical="center"/>
    </xf>
    <xf numFmtId="3" fontId="9" fillId="0" borderId="2" xfId="1" applyNumberFormat="1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0</xdr:row>
      <xdr:rowOff>0</xdr:rowOff>
    </xdr:from>
    <xdr:to>
      <xdr:col>5</xdr:col>
      <xdr:colOff>1485900</xdr:colOff>
      <xdr:row>4</xdr:row>
      <xdr:rowOff>190500</xdr:rowOff>
    </xdr:to>
    <xdr:pic>
      <xdr:nvPicPr>
        <xdr:cNvPr id="123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143750" y="0"/>
          <a:ext cx="22002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1171575</xdr:colOff>
      <xdr:row>5</xdr:row>
      <xdr:rowOff>0</xdr:rowOff>
    </xdr:to>
    <xdr:pic>
      <xdr:nvPicPr>
        <xdr:cNvPr id="123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432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L75"/>
  <sheetViews>
    <sheetView showGridLines="0" showZeros="0" tabSelected="1" zoomScale="90" zoomScaleNormal="90" zoomScaleSheetLayoutView="80" workbookViewId="0">
      <selection activeCell="A8" sqref="A8:F8"/>
    </sheetView>
  </sheetViews>
  <sheetFormatPr baseColWidth="10" defaultColWidth="5.625" defaultRowHeight="12"/>
  <cols>
    <col min="1" max="1" width="20.625" style="28" customWidth="1"/>
    <col min="2" max="2" width="20.625" style="9" customWidth="1"/>
    <col min="3" max="6" width="20.625" style="11" customWidth="1"/>
    <col min="7" max="7" width="24.75" customWidth="1"/>
    <col min="12" max="12" width="16.625" customWidth="1"/>
  </cols>
  <sheetData>
    <row r="1" spans="1:12" ht="15.75" customHeight="1">
      <c r="A1" s="39"/>
      <c r="B1" s="39"/>
      <c r="C1" s="39"/>
      <c r="D1" s="39"/>
      <c r="E1" s="39"/>
      <c r="F1" s="39"/>
      <c r="L1" s="1"/>
    </row>
    <row r="2" spans="1:12" ht="15.75" customHeight="1">
      <c r="A2" s="23"/>
      <c r="B2" s="13"/>
      <c r="C2" s="13"/>
      <c r="D2" s="13"/>
      <c r="E2" s="13"/>
      <c r="F2" s="13"/>
      <c r="L2" s="1"/>
    </row>
    <row r="3" spans="1:12" ht="15.75" customHeight="1">
      <c r="A3" s="23"/>
      <c r="B3" s="13"/>
      <c r="C3" s="13"/>
      <c r="D3" s="13"/>
      <c r="E3" s="13"/>
      <c r="F3" s="13"/>
      <c r="L3" s="1"/>
    </row>
    <row r="4" spans="1:12" ht="15.75" customHeight="1">
      <c r="A4" s="23"/>
      <c r="B4" s="13"/>
      <c r="C4" s="13"/>
      <c r="D4" s="13"/>
      <c r="E4" s="13"/>
      <c r="F4" s="13"/>
      <c r="L4" s="1"/>
    </row>
    <row r="5" spans="1:12" ht="15.75" customHeight="1">
      <c r="A5" s="23"/>
      <c r="B5" s="13"/>
      <c r="C5" s="13"/>
      <c r="D5" s="13"/>
      <c r="E5" s="13"/>
      <c r="F5" s="13"/>
      <c r="L5" s="1"/>
    </row>
    <row r="6" spans="1:12" ht="17.25" customHeight="1">
      <c r="A6" s="45" t="s">
        <v>48</v>
      </c>
      <c r="B6" s="45"/>
      <c r="C6" s="45"/>
      <c r="D6" s="45"/>
      <c r="E6" s="45"/>
      <c r="F6" s="45"/>
      <c r="G6" s="14"/>
      <c r="L6" s="1"/>
    </row>
    <row r="7" spans="1:12" ht="12.75" customHeight="1">
      <c r="A7" s="23"/>
      <c r="B7" s="13"/>
      <c r="C7" s="13"/>
      <c r="D7" s="13"/>
      <c r="E7" s="13"/>
      <c r="F7" s="13"/>
      <c r="L7" s="1"/>
    </row>
    <row r="8" spans="1:12" ht="38.25" customHeight="1">
      <c r="A8" s="41" t="s">
        <v>47</v>
      </c>
      <c r="B8" s="42"/>
      <c r="C8" s="42"/>
      <c r="D8" s="42"/>
      <c r="E8" s="42"/>
      <c r="F8" s="42"/>
    </row>
    <row r="9" spans="1:12" ht="12.75" customHeight="1">
      <c r="A9" s="29"/>
      <c r="B9" s="30"/>
      <c r="C9" s="31"/>
      <c r="D9" s="31"/>
      <c r="E9" s="40"/>
      <c r="F9" s="40"/>
    </row>
    <row r="10" spans="1:12" ht="18" customHeight="1">
      <c r="A10" s="46" t="s">
        <v>0</v>
      </c>
      <c r="B10" s="48" t="s">
        <v>44</v>
      </c>
      <c r="C10" s="47" t="s">
        <v>1</v>
      </c>
      <c r="D10" s="47" t="s">
        <v>2</v>
      </c>
      <c r="E10" s="43" t="s">
        <v>3</v>
      </c>
      <c r="F10" s="44"/>
    </row>
    <row r="11" spans="1:12" ht="18" customHeight="1">
      <c r="A11" s="46"/>
      <c r="B11" s="48"/>
      <c r="C11" s="47"/>
      <c r="D11" s="47"/>
      <c r="E11" s="38" t="s">
        <v>4</v>
      </c>
      <c r="F11" s="38" t="s">
        <v>5</v>
      </c>
    </row>
    <row r="12" spans="1:12" ht="18" customHeight="1">
      <c r="A12" s="46"/>
      <c r="B12" s="48"/>
      <c r="C12" s="47"/>
      <c r="D12" s="47"/>
      <c r="E12" s="43" t="s">
        <v>46</v>
      </c>
      <c r="F12" s="44"/>
    </row>
    <row r="13" spans="1:12" s="5" customFormat="1" ht="15" customHeight="1">
      <c r="A13" s="24"/>
      <c r="B13" s="15"/>
      <c r="C13" s="16"/>
      <c r="D13" s="16"/>
      <c r="E13" s="17"/>
      <c r="F13" s="17"/>
      <c r="I13" s="6"/>
    </row>
    <row r="14" spans="1:12" s="5" customFormat="1" ht="15" customHeight="1">
      <c r="A14" s="25" t="s">
        <v>6</v>
      </c>
      <c r="B14" s="21">
        <f>B16+B23</f>
        <v>34971</v>
      </c>
      <c r="C14" s="35">
        <f>C16+C23</f>
        <v>907438.45000000007</v>
      </c>
      <c r="D14" s="35">
        <f>D16+D23</f>
        <v>818718.2555999998</v>
      </c>
      <c r="E14" s="35">
        <f>+C14*1000/B14</f>
        <v>25948.312887821343</v>
      </c>
      <c r="F14" s="35">
        <f>+D14*1000/B14</f>
        <v>23411.348134168304</v>
      </c>
      <c r="G14" s="22"/>
      <c r="I14" s="6"/>
    </row>
    <row r="15" spans="1:12" s="5" customFormat="1" ht="15" customHeight="1">
      <c r="A15" s="25"/>
      <c r="B15" s="18"/>
      <c r="C15" s="36"/>
      <c r="D15" s="36"/>
      <c r="E15" s="36"/>
      <c r="F15" s="36"/>
      <c r="I15" s="6"/>
    </row>
    <row r="16" spans="1:12" s="5" customFormat="1" ht="13.5" customHeight="1">
      <c r="A16" s="25" t="s">
        <v>7</v>
      </c>
      <c r="B16" s="18">
        <f>SUM(B17:B21)</f>
        <v>10110</v>
      </c>
      <c r="C16" s="36">
        <f>SUM(C17:C21)</f>
        <v>262229.15000000002</v>
      </c>
      <c r="D16" s="36">
        <f>SUM(D17:D21)</f>
        <v>224035.55748999998</v>
      </c>
      <c r="E16" s="36">
        <f>+C16*1000/B16</f>
        <v>25937.60138476756</v>
      </c>
      <c r="F16" s="36">
        <f>+D16*1000/B16</f>
        <v>22159.797971315526</v>
      </c>
    </row>
    <row r="17" spans="1:10" ht="13.5" customHeight="1">
      <c r="A17" s="26" t="s">
        <v>8</v>
      </c>
      <c r="B17" s="20">
        <v>0</v>
      </c>
      <c r="C17" s="36">
        <v>0</v>
      </c>
      <c r="D17" s="37">
        <v>0</v>
      </c>
      <c r="E17" s="36"/>
      <c r="F17" s="36"/>
      <c r="I17" s="2"/>
    </row>
    <row r="18" spans="1:10" ht="13.5" customHeight="1">
      <c r="A18" s="26" t="s">
        <v>9</v>
      </c>
      <c r="B18" s="20">
        <v>3053</v>
      </c>
      <c r="C18" s="37">
        <v>79157.899999999994</v>
      </c>
      <c r="D18" s="37">
        <v>66614.664939999988</v>
      </c>
      <c r="E18" s="37">
        <f>+C18*1000/B18</f>
        <v>25927.906976744187</v>
      </c>
      <c r="F18" s="37">
        <f>+D18*1000/B18</f>
        <v>21819.412034064851</v>
      </c>
      <c r="I18" s="2"/>
    </row>
    <row r="19" spans="1:10" ht="13.5" customHeight="1">
      <c r="A19" s="26" t="s">
        <v>10</v>
      </c>
      <c r="B19" s="20">
        <v>3182</v>
      </c>
      <c r="C19" s="37">
        <v>82534.25</v>
      </c>
      <c r="D19" s="37">
        <v>68922.406510000001</v>
      </c>
      <c r="E19" s="37">
        <f>+C19*1000/B19</f>
        <v>25937.853551225646</v>
      </c>
      <c r="F19" s="37">
        <f>+D19*1000/B19</f>
        <v>21660.090040854811</v>
      </c>
      <c r="I19" s="2"/>
    </row>
    <row r="20" spans="1:10" ht="13.5" customHeight="1">
      <c r="A20" s="26" t="s">
        <v>11</v>
      </c>
      <c r="B20" s="20">
        <v>2373</v>
      </c>
      <c r="C20" s="37">
        <v>61575.4</v>
      </c>
      <c r="D20" s="37">
        <v>56151.467709999997</v>
      </c>
      <c r="E20" s="37">
        <f>+C20*1000/B20</f>
        <v>25948.33544037084</v>
      </c>
      <c r="F20" s="37">
        <f>+D20*1000/B20</f>
        <v>23662.649688158446</v>
      </c>
      <c r="I20" s="2"/>
    </row>
    <row r="21" spans="1:10" ht="13.5" customHeight="1">
      <c r="A21" s="26" t="s">
        <v>12</v>
      </c>
      <c r="B21" s="20">
        <v>1502</v>
      </c>
      <c r="C21" s="37">
        <v>38961.600000000006</v>
      </c>
      <c r="D21" s="37">
        <v>32347.018329999999</v>
      </c>
      <c r="E21" s="37">
        <f>+C21*1000/B21</f>
        <v>25939.813581890816</v>
      </c>
      <c r="F21" s="37">
        <f>+D21*1000/B21</f>
        <v>21535.964267643143</v>
      </c>
    </row>
    <row r="22" spans="1:10" s="5" customFormat="1" ht="13.5" customHeight="1">
      <c r="A22" s="24"/>
      <c r="B22" s="19"/>
      <c r="C22" s="37"/>
      <c r="D22" s="37"/>
      <c r="E22" s="37"/>
      <c r="F22" s="37"/>
      <c r="I22" s="6"/>
      <c r="J22" s="6"/>
    </row>
    <row r="23" spans="1:10" s="5" customFormat="1" ht="13.5" customHeight="1">
      <c r="A23" s="25" t="s">
        <v>45</v>
      </c>
      <c r="B23" s="21">
        <f>SUM(B24:B54)</f>
        <v>24861</v>
      </c>
      <c r="C23" s="35">
        <f>SUM(C24:C54)</f>
        <v>645209.30000000005</v>
      </c>
      <c r="D23" s="35">
        <f>SUM(D24:D54)</f>
        <v>594682.69810999988</v>
      </c>
      <c r="E23" s="35">
        <f t="shared" ref="E23:E54" si="0">+C23*1000/B23</f>
        <v>25952.668838743415</v>
      </c>
      <c r="F23" s="35">
        <f t="shared" ref="F23:F54" si="1">+D23*1000/B23</f>
        <v>23920.30481919472</v>
      </c>
      <c r="G23" s="22"/>
      <c r="I23" s="6"/>
      <c r="J23" s="6"/>
    </row>
    <row r="24" spans="1:10" ht="13.5" customHeight="1">
      <c r="A24" s="26" t="s">
        <v>13</v>
      </c>
      <c r="B24" s="20">
        <v>505</v>
      </c>
      <c r="C24" s="37">
        <v>13052.25</v>
      </c>
      <c r="D24" s="37">
        <v>11779.502769999997</v>
      </c>
      <c r="E24" s="37">
        <f t="shared" si="0"/>
        <v>25846.039603960395</v>
      </c>
      <c r="F24" s="37">
        <f t="shared" si="1"/>
        <v>23325.748059405934</v>
      </c>
      <c r="I24" s="2"/>
      <c r="J24" s="2"/>
    </row>
    <row r="25" spans="1:10" ht="13.5" customHeight="1">
      <c r="A25" s="26" t="s">
        <v>14</v>
      </c>
      <c r="B25" s="20">
        <v>565</v>
      </c>
      <c r="C25" s="37">
        <v>14680.4</v>
      </c>
      <c r="D25" s="37">
        <v>13543.92498</v>
      </c>
      <c r="E25" s="37">
        <f t="shared" si="0"/>
        <v>25983.008849557522</v>
      </c>
      <c r="F25" s="37">
        <f t="shared" si="1"/>
        <v>23971.548637168144</v>
      </c>
      <c r="I25" s="2"/>
      <c r="J25" s="2"/>
    </row>
    <row r="26" spans="1:10" ht="13.5" customHeight="1">
      <c r="A26" s="26" t="s">
        <v>15</v>
      </c>
      <c r="B26" s="20">
        <v>719</v>
      </c>
      <c r="C26" s="37">
        <v>18688.3</v>
      </c>
      <c r="D26" s="37">
        <v>17049.602139999999</v>
      </c>
      <c r="E26" s="37">
        <f t="shared" si="0"/>
        <v>25992.072322670374</v>
      </c>
      <c r="F26" s="37">
        <f t="shared" si="1"/>
        <v>23712.937607788597</v>
      </c>
      <c r="I26" s="2"/>
      <c r="J26" s="2"/>
    </row>
    <row r="27" spans="1:10" ht="13.5" customHeight="1">
      <c r="A27" s="26" t="s">
        <v>16</v>
      </c>
      <c r="B27" s="20">
        <v>371</v>
      </c>
      <c r="C27" s="37">
        <v>9645.15</v>
      </c>
      <c r="D27" s="37">
        <v>9327.5464500000016</v>
      </c>
      <c r="E27" s="37">
        <f t="shared" si="0"/>
        <v>25997.708894878706</v>
      </c>
      <c r="F27" s="37">
        <f t="shared" si="1"/>
        <v>25141.634636118601</v>
      </c>
      <c r="I27" s="2"/>
      <c r="J27" s="2"/>
    </row>
    <row r="28" spans="1:10" ht="13.5" customHeight="1">
      <c r="A28" s="26" t="s">
        <v>17</v>
      </c>
      <c r="B28" s="20">
        <v>891</v>
      </c>
      <c r="C28" s="37">
        <v>23117</v>
      </c>
      <c r="D28" s="37">
        <v>21403.594069999999</v>
      </c>
      <c r="E28" s="37">
        <f t="shared" si="0"/>
        <v>25945.005611672277</v>
      </c>
      <c r="F28" s="37">
        <f t="shared" si="1"/>
        <v>24021.991099887768</v>
      </c>
      <c r="I28" s="2"/>
      <c r="J28" s="2"/>
    </row>
    <row r="29" spans="1:10" ht="13.5" customHeight="1">
      <c r="A29" s="26" t="s">
        <v>18</v>
      </c>
      <c r="B29" s="20">
        <v>360</v>
      </c>
      <c r="C29" s="37">
        <v>9345.75</v>
      </c>
      <c r="D29" s="37">
        <v>8140.3177799999994</v>
      </c>
      <c r="E29" s="37">
        <f t="shared" si="0"/>
        <v>25960.416666666668</v>
      </c>
      <c r="F29" s="37">
        <f t="shared" si="1"/>
        <v>22611.99383333333</v>
      </c>
      <c r="I29" s="2"/>
      <c r="J29" s="2"/>
    </row>
    <row r="30" spans="1:10" ht="13.5" customHeight="1">
      <c r="A30" s="26" t="s">
        <v>19</v>
      </c>
      <c r="B30" s="20">
        <v>1051</v>
      </c>
      <c r="C30" s="37">
        <v>27315.15</v>
      </c>
      <c r="D30" s="37">
        <v>26212.873869999999</v>
      </c>
      <c r="E30" s="37">
        <f t="shared" si="0"/>
        <v>25989.67649857279</v>
      </c>
      <c r="F30" s="37">
        <f t="shared" si="1"/>
        <v>24940.888553758326</v>
      </c>
      <c r="I30" s="2"/>
      <c r="J30" s="2"/>
    </row>
    <row r="31" spans="1:10" ht="13.5" customHeight="1">
      <c r="A31" s="26" t="s">
        <v>20</v>
      </c>
      <c r="B31" s="20">
        <v>972</v>
      </c>
      <c r="C31" s="37">
        <v>25194.799999999999</v>
      </c>
      <c r="D31" s="37">
        <v>22832.679880000003</v>
      </c>
      <c r="E31" s="37">
        <f t="shared" si="0"/>
        <v>25920.576131687241</v>
      </c>
      <c r="F31" s="37">
        <f t="shared" si="1"/>
        <v>23490.411399176959</v>
      </c>
      <c r="I31" s="2"/>
      <c r="J31" s="2"/>
    </row>
    <row r="32" spans="1:10" ht="13.5" customHeight="1">
      <c r="A32" s="26" t="s">
        <v>21</v>
      </c>
      <c r="B32" s="20">
        <v>661</v>
      </c>
      <c r="C32" s="37">
        <v>17159.599999999999</v>
      </c>
      <c r="D32" s="37">
        <v>15428.005939999999</v>
      </c>
      <c r="E32" s="37">
        <f t="shared" si="0"/>
        <v>25960.060514372162</v>
      </c>
      <c r="F32" s="37">
        <f t="shared" si="1"/>
        <v>23340.402329803328</v>
      </c>
      <c r="I32" s="2"/>
      <c r="J32" s="2"/>
    </row>
    <row r="33" spans="1:10" ht="13.5" customHeight="1">
      <c r="A33" s="26" t="s">
        <v>22</v>
      </c>
      <c r="B33" s="20">
        <v>829</v>
      </c>
      <c r="C33" s="37">
        <v>21503.85</v>
      </c>
      <c r="D33" s="37">
        <v>20299.61593</v>
      </c>
      <c r="E33" s="37">
        <f t="shared" si="0"/>
        <v>25939.505428226777</v>
      </c>
      <c r="F33" s="37">
        <f t="shared" si="1"/>
        <v>24486.870844390833</v>
      </c>
      <c r="I33" s="2"/>
      <c r="J33" s="2"/>
    </row>
    <row r="34" spans="1:10" ht="13.5" customHeight="1">
      <c r="A34" s="26" t="s">
        <v>23</v>
      </c>
      <c r="B34" s="20">
        <v>882</v>
      </c>
      <c r="C34" s="37">
        <v>22921.9</v>
      </c>
      <c r="D34" s="37">
        <v>21679.330009999998</v>
      </c>
      <c r="E34" s="37">
        <f t="shared" si="0"/>
        <v>25988.548752834467</v>
      </c>
      <c r="F34" s="37">
        <f t="shared" si="1"/>
        <v>24579.739240362811</v>
      </c>
      <c r="I34" s="2"/>
      <c r="J34" s="2"/>
    </row>
    <row r="35" spans="1:10" ht="13.5" customHeight="1">
      <c r="A35" s="26" t="s">
        <v>24</v>
      </c>
      <c r="B35" s="20">
        <v>974</v>
      </c>
      <c r="C35" s="37">
        <v>25229.65</v>
      </c>
      <c r="D35" s="37">
        <v>23795.27231</v>
      </c>
      <c r="E35" s="37">
        <f t="shared" si="0"/>
        <v>25903.131416837783</v>
      </c>
      <c r="F35" s="37">
        <f t="shared" si="1"/>
        <v>24430.46438398357</v>
      </c>
      <c r="I35" s="2"/>
      <c r="J35" s="2"/>
    </row>
    <row r="36" spans="1:10" ht="13.5" customHeight="1">
      <c r="A36" s="26" t="s">
        <v>25</v>
      </c>
      <c r="B36" s="20">
        <v>1179</v>
      </c>
      <c r="C36" s="37">
        <v>30646.25</v>
      </c>
      <c r="D36" s="37">
        <v>26736.069589999999</v>
      </c>
      <c r="E36" s="37">
        <f t="shared" si="0"/>
        <v>25993.426632739611</v>
      </c>
      <c r="F36" s="37">
        <f t="shared" si="1"/>
        <v>22676.90380831213</v>
      </c>
      <c r="I36" s="2"/>
      <c r="J36" s="2"/>
    </row>
    <row r="37" spans="1:10" ht="13.5" customHeight="1">
      <c r="A37" s="26" t="s">
        <v>26</v>
      </c>
      <c r="B37" s="20">
        <v>1551</v>
      </c>
      <c r="C37" s="37">
        <v>40239.1</v>
      </c>
      <c r="D37" s="37">
        <v>36193.672960000004</v>
      </c>
      <c r="E37" s="37">
        <f t="shared" si="0"/>
        <v>25943.971631205673</v>
      </c>
      <c r="F37" s="37">
        <f t="shared" si="1"/>
        <v>23335.701457124436</v>
      </c>
      <c r="I37" s="2"/>
      <c r="J37" s="2"/>
    </row>
    <row r="38" spans="1:10" ht="13.5" customHeight="1">
      <c r="A38" s="26" t="s">
        <v>27</v>
      </c>
      <c r="B38" s="20">
        <v>1201</v>
      </c>
      <c r="C38" s="37">
        <v>31185.3</v>
      </c>
      <c r="D38" s="37">
        <v>27366.02304</v>
      </c>
      <c r="E38" s="37">
        <f t="shared" si="0"/>
        <v>25966.111573688591</v>
      </c>
      <c r="F38" s="37">
        <f t="shared" si="1"/>
        <v>22786.030840965861</v>
      </c>
      <c r="I38" s="2"/>
      <c r="J38" s="2"/>
    </row>
    <row r="39" spans="1:10" ht="13.5" customHeight="1">
      <c r="A39" s="26" t="s">
        <v>28</v>
      </c>
      <c r="B39" s="20">
        <v>669</v>
      </c>
      <c r="C39" s="37">
        <v>17379.650000000001</v>
      </c>
      <c r="D39" s="37">
        <v>16178.63466</v>
      </c>
      <c r="E39" s="37">
        <f t="shared" si="0"/>
        <v>25978.550074738414</v>
      </c>
      <c r="F39" s="37">
        <f t="shared" si="1"/>
        <v>24183.310403587446</v>
      </c>
      <c r="I39" s="2"/>
      <c r="J39" s="2"/>
    </row>
    <row r="40" spans="1:10" ht="13.5" customHeight="1">
      <c r="A40" s="26" t="s">
        <v>29</v>
      </c>
      <c r="B40" s="20">
        <v>554</v>
      </c>
      <c r="C40" s="37">
        <v>14342.4</v>
      </c>
      <c r="D40" s="37">
        <v>12731.799899999998</v>
      </c>
      <c r="E40" s="37">
        <f t="shared" si="0"/>
        <v>25888.808664259926</v>
      </c>
      <c r="F40" s="37">
        <f t="shared" si="1"/>
        <v>22981.58826714801</v>
      </c>
      <c r="I40" s="2"/>
      <c r="J40" s="2"/>
    </row>
    <row r="41" spans="1:10" ht="13.5" customHeight="1">
      <c r="A41" s="26" t="s">
        <v>30</v>
      </c>
      <c r="B41" s="20">
        <v>623</v>
      </c>
      <c r="C41" s="37">
        <v>16150.7</v>
      </c>
      <c r="D41" s="37">
        <v>15116.784039999999</v>
      </c>
      <c r="E41" s="37">
        <f t="shared" si="0"/>
        <v>25924.077046548955</v>
      </c>
      <c r="F41" s="37">
        <f t="shared" si="1"/>
        <v>24264.500866773673</v>
      </c>
      <c r="I41" s="2"/>
      <c r="J41" s="2"/>
    </row>
    <row r="42" spans="1:10" ht="13.5" customHeight="1">
      <c r="A42" s="26" t="s">
        <v>31</v>
      </c>
      <c r="B42" s="20">
        <v>1298</v>
      </c>
      <c r="C42" s="37">
        <v>33746.75</v>
      </c>
      <c r="D42" s="37">
        <v>33056.444369999997</v>
      </c>
      <c r="E42" s="37">
        <f t="shared" si="0"/>
        <v>25999.036979969183</v>
      </c>
      <c r="F42" s="37">
        <f t="shared" si="1"/>
        <v>25467.214460708779</v>
      </c>
      <c r="I42" s="2"/>
      <c r="J42" s="2"/>
    </row>
    <row r="43" spans="1:10" ht="13.5" customHeight="1">
      <c r="A43" s="26" t="s">
        <v>32</v>
      </c>
      <c r="B43" s="20">
        <v>748</v>
      </c>
      <c r="C43" s="37">
        <v>19407.5</v>
      </c>
      <c r="D43" s="37">
        <v>18924.76612</v>
      </c>
      <c r="E43" s="37">
        <f t="shared" si="0"/>
        <v>25945.855614973261</v>
      </c>
      <c r="F43" s="37">
        <f t="shared" si="1"/>
        <v>25300.489465240644</v>
      </c>
      <c r="I43" s="2"/>
      <c r="J43" s="2"/>
    </row>
    <row r="44" spans="1:10" ht="13.5" customHeight="1">
      <c r="A44" s="26" t="s">
        <v>33</v>
      </c>
      <c r="B44" s="20">
        <v>420</v>
      </c>
      <c r="C44" s="37">
        <v>10900.65</v>
      </c>
      <c r="D44" s="37">
        <v>10135.25232</v>
      </c>
      <c r="E44" s="37">
        <f t="shared" si="0"/>
        <v>25953.928571428572</v>
      </c>
      <c r="F44" s="37">
        <f t="shared" si="1"/>
        <v>24131.553142857145</v>
      </c>
      <c r="I44" s="2"/>
      <c r="J44" s="2"/>
    </row>
    <row r="45" spans="1:10" ht="13.5" customHeight="1">
      <c r="A45" s="26" t="s">
        <v>34</v>
      </c>
      <c r="B45" s="20">
        <v>575</v>
      </c>
      <c r="C45" s="37">
        <v>14934.25</v>
      </c>
      <c r="D45" s="37">
        <v>13690.964959999999</v>
      </c>
      <c r="E45" s="37">
        <f t="shared" si="0"/>
        <v>25972.608695652172</v>
      </c>
      <c r="F45" s="37">
        <f t="shared" si="1"/>
        <v>23810.373843478261</v>
      </c>
      <c r="I45" s="2"/>
      <c r="J45" s="2"/>
    </row>
    <row r="46" spans="1:10" ht="13.5" customHeight="1">
      <c r="A46" s="26" t="s">
        <v>35</v>
      </c>
      <c r="B46" s="20">
        <v>849</v>
      </c>
      <c r="C46" s="37">
        <v>21961.1</v>
      </c>
      <c r="D46" s="37">
        <v>19790.582279999999</v>
      </c>
      <c r="E46" s="37">
        <f t="shared" si="0"/>
        <v>25867.020023557125</v>
      </c>
      <c r="F46" s="37">
        <f t="shared" si="1"/>
        <v>23310.462049469963</v>
      </c>
      <c r="I46" s="2"/>
      <c r="J46" s="2"/>
    </row>
    <row r="47" spans="1:10" ht="13.5" customHeight="1">
      <c r="A47" s="26" t="s">
        <v>36</v>
      </c>
      <c r="B47" s="20">
        <v>1203</v>
      </c>
      <c r="C47" s="37">
        <v>31206.95</v>
      </c>
      <c r="D47" s="37">
        <v>28582.919550000002</v>
      </c>
      <c r="E47" s="37">
        <f t="shared" si="0"/>
        <v>25940.93931837074</v>
      </c>
      <c r="F47" s="37">
        <f t="shared" si="1"/>
        <v>23759.70037406484</v>
      </c>
      <c r="I47" s="2"/>
      <c r="J47" s="2"/>
    </row>
    <row r="48" spans="1:10" ht="13.5" customHeight="1">
      <c r="A48" s="26" t="s">
        <v>37</v>
      </c>
      <c r="B48" s="20">
        <v>831</v>
      </c>
      <c r="C48" s="37">
        <v>21585.9</v>
      </c>
      <c r="D48" s="37">
        <v>19532.840340000002</v>
      </c>
      <c r="E48" s="37">
        <f t="shared" si="0"/>
        <v>25975.812274368232</v>
      </c>
      <c r="F48" s="37">
        <f t="shared" si="1"/>
        <v>23505.22303249098</v>
      </c>
      <c r="I48" s="2"/>
    </row>
    <row r="49" spans="1:10" ht="13.5" customHeight="1">
      <c r="A49" s="26" t="s">
        <v>38</v>
      </c>
      <c r="B49" s="20">
        <v>361</v>
      </c>
      <c r="C49" s="37">
        <v>9384.65</v>
      </c>
      <c r="D49" s="37">
        <v>9011.5906799999975</v>
      </c>
      <c r="E49" s="37">
        <f t="shared" si="0"/>
        <v>25996.260387811635</v>
      </c>
      <c r="F49" s="37">
        <f t="shared" si="1"/>
        <v>24962.855069252073</v>
      </c>
      <c r="I49" s="2"/>
      <c r="J49" s="2"/>
    </row>
    <row r="50" spans="1:10" ht="13.5" customHeight="1">
      <c r="A50" s="26" t="s">
        <v>39</v>
      </c>
      <c r="B50" s="20">
        <v>1020</v>
      </c>
      <c r="C50" s="37">
        <v>26510</v>
      </c>
      <c r="D50" s="37">
        <v>24237.893000000004</v>
      </c>
      <c r="E50" s="37">
        <f t="shared" si="0"/>
        <v>25990.196078431374</v>
      </c>
      <c r="F50" s="37">
        <f t="shared" si="1"/>
        <v>23762.640196078435</v>
      </c>
      <c r="I50" s="2"/>
      <c r="J50" s="2"/>
    </row>
    <row r="51" spans="1:10" ht="13.5" customHeight="1">
      <c r="A51" s="26" t="s">
        <v>40</v>
      </c>
      <c r="B51" s="20">
        <v>383</v>
      </c>
      <c r="C51" s="37">
        <v>9935.6</v>
      </c>
      <c r="D51" s="37">
        <v>9094.7638600000009</v>
      </c>
      <c r="E51" s="37">
        <f t="shared" si="0"/>
        <v>25941.514360313315</v>
      </c>
      <c r="F51" s="37">
        <f t="shared" si="1"/>
        <v>23746.119738903399</v>
      </c>
      <c r="I51" s="2"/>
      <c r="J51" s="2"/>
    </row>
    <row r="52" spans="1:10" ht="13.5" customHeight="1">
      <c r="A52" s="26" t="s">
        <v>41</v>
      </c>
      <c r="B52" s="20">
        <v>1440</v>
      </c>
      <c r="C52" s="37">
        <v>37288.199999999997</v>
      </c>
      <c r="D52" s="37">
        <v>34386.180539999994</v>
      </c>
      <c r="E52" s="37">
        <f t="shared" si="0"/>
        <v>25894.583333333332</v>
      </c>
      <c r="F52" s="37">
        <f t="shared" si="1"/>
        <v>23879.29204166666</v>
      </c>
      <c r="I52" s="2"/>
      <c r="J52" s="2"/>
    </row>
    <row r="53" spans="1:10" ht="13.5" customHeight="1">
      <c r="A53" s="26" t="s">
        <v>42</v>
      </c>
      <c r="B53" s="20">
        <v>694</v>
      </c>
      <c r="C53" s="37">
        <v>18024.05</v>
      </c>
      <c r="D53" s="37">
        <v>16808.824949999998</v>
      </c>
      <c r="E53" s="37">
        <f t="shared" si="0"/>
        <v>25971.253602305474</v>
      </c>
      <c r="F53" s="37">
        <f t="shared" si="1"/>
        <v>24220.208861671468</v>
      </c>
      <c r="G53" s="3"/>
      <c r="H53" s="3"/>
      <c r="I53" s="4"/>
      <c r="J53" s="4"/>
    </row>
    <row r="54" spans="1:10" ht="13.5" customHeight="1">
      <c r="A54" s="26" t="s">
        <v>43</v>
      </c>
      <c r="B54" s="20">
        <v>482</v>
      </c>
      <c r="C54" s="37">
        <v>12526.5</v>
      </c>
      <c r="D54" s="37">
        <v>11614.42482</v>
      </c>
      <c r="E54" s="37">
        <f t="shared" si="0"/>
        <v>25988.589211618259</v>
      </c>
      <c r="F54" s="37">
        <f t="shared" si="1"/>
        <v>24096.317053941908</v>
      </c>
    </row>
    <row r="55" spans="1:10" ht="13.5" customHeight="1">
      <c r="A55" s="32"/>
      <c r="B55" s="33"/>
      <c r="C55" s="34"/>
      <c r="D55" s="34"/>
      <c r="E55" s="34"/>
      <c r="F55" s="34"/>
    </row>
    <row r="56" spans="1:10" ht="12.75">
      <c r="A56" s="27"/>
      <c r="B56" s="8"/>
      <c r="C56" s="10"/>
      <c r="D56" s="10"/>
      <c r="E56" s="7"/>
      <c r="F56" s="7"/>
    </row>
    <row r="57" spans="1:10" ht="12.75">
      <c r="A57" s="27"/>
      <c r="B57" s="8"/>
      <c r="C57" s="10"/>
      <c r="D57" s="10"/>
      <c r="E57" s="7"/>
      <c r="F57" s="7"/>
    </row>
    <row r="58" spans="1:10" ht="12.75">
      <c r="A58" s="27"/>
      <c r="B58" s="8"/>
      <c r="C58" s="10"/>
      <c r="D58" s="10"/>
      <c r="E58" s="7"/>
      <c r="F58" s="7"/>
    </row>
    <row r="59" spans="1:10" ht="12.75">
      <c r="A59" s="27"/>
      <c r="B59" s="8"/>
      <c r="C59" s="10"/>
      <c r="D59" s="10"/>
      <c r="E59" s="7"/>
      <c r="F59" s="7"/>
    </row>
    <row r="60" spans="1:10" ht="12.75">
      <c r="A60" s="27"/>
      <c r="B60" s="8"/>
      <c r="C60" s="10"/>
      <c r="D60" s="10"/>
      <c r="E60" s="7"/>
      <c r="F60" s="7"/>
    </row>
    <row r="61" spans="1:10" ht="12.75">
      <c r="A61" s="27"/>
      <c r="B61" s="8"/>
      <c r="C61" s="10"/>
      <c r="D61" s="10"/>
      <c r="E61" s="7"/>
      <c r="F61" s="7"/>
    </row>
    <row r="62" spans="1:10" ht="12.75">
      <c r="A62" s="27"/>
      <c r="B62" s="8"/>
      <c r="C62" s="10"/>
      <c r="D62" s="10"/>
      <c r="E62" s="7"/>
      <c r="F62" s="7"/>
    </row>
    <row r="63" spans="1:10" ht="12.75">
      <c r="A63" s="27"/>
      <c r="B63" s="8"/>
      <c r="C63" s="10"/>
      <c r="D63" s="10"/>
      <c r="E63" s="7"/>
      <c r="F63" s="7"/>
    </row>
    <row r="64" spans="1:10" ht="12.75">
      <c r="A64" s="27"/>
      <c r="B64" s="8"/>
      <c r="C64" s="10"/>
      <c r="D64" s="10"/>
      <c r="E64" s="7"/>
      <c r="F64" s="7"/>
    </row>
    <row r="65" spans="1:6" ht="12.75">
      <c r="A65" s="27"/>
      <c r="B65" s="8"/>
      <c r="C65" s="10"/>
      <c r="D65" s="10"/>
      <c r="E65" s="7"/>
      <c r="F65" s="7"/>
    </row>
    <row r="66" spans="1:6" ht="12.75">
      <c r="A66" s="27"/>
      <c r="B66" s="8"/>
      <c r="C66" s="10"/>
      <c r="D66" s="10"/>
      <c r="E66" s="7"/>
      <c r="F66" s="7"/>
    </row>
    <row r="67" spans="1:6" ht="12.75">
      <c r="A67" s="27"/>
      <c r="B67" s="8"/>
      <c r="C67" s="10"/>
      <c r="D67" s="10"/>
      <c r="E67" s="7"/>
      <c r="F67" s="7"/>
    </row>
    <row r="68" spans="1:6" ht="12.75">
      <c r="A68" s="27"/>
      <c r="B68" s="8"/>
      <c r="C68" s="10"/>
      <c r="D68" s="10"/>
      <c r="E68" s="7"/>
      <c r="F68" s="7"/>
    </row>
    <row r="69" spans="1:6" ht="12.75">
      <c r="A69" s="27"/>
      <c r="B69" s="8"/>
      <c r="C69" s="10"/>
      <c r="D69" s="10"/>
      <c r="E69" s="7"/>
      <c r="F69" s="7"/>
    </row>
    <row r="70" spans="1:6" ht="12.75">
      <c r="A70" s="27"/>
      <c r="B70" s="8"/>
      <c r="C70" s="10"/>
      <c r="D70" s="10"/>
      <c r="E70" s="7"/>
      <c r="F70" s="7"/>
    </row>
    <row r="71" spans="1:6" ht="12.75">
      <c r="A71" s="27"/>
      <c r="B71" s="8"/>
      <c r="C71" s="10"/>
      <c r="D71" s="10"/>
      <c r="E71" s="7"/>
      <c r="F71" s="7"/>
    </row>
    <row r="72" spans="1:6">
      <c r="E72" s="12"/>
      <c r="F72" s="12"/>
    </row>
    <row r="73" spans="1:6">
      <c r="E73" s="12"/>
      <c r="F73" s="12"/>
    </row>
    <row r="74" spans="1:6">
      <c r="E74" s="12"/>
      <c r="F74" s="12"/>
    </row>
    <row r="75" spans="1:6">
      <c r="E75" s="12"/>
      <c r="F75" s="12"/>
    </row>
  </sheetData>
  <mergeCells count="10">
    <mergeCell ref="E12:F12"/>
    <mergeCell ref="A10:A12"/>
    <mergeCell ref="C10:C12"/>
    <mergeCell ref="D10:D12"/>
    <mergeCell ref="B10:B12"/>
    <mergeCell ref="A1:F1"/>
    <mergeCell ref="E9:F9"/>
    <mergeCell ref="A8:F8"/>
    <mergeCell ref="E10:F10"/>
    <mergeCell ref="A6:F6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4.5.2_2014</vt:lpstr>
      <vt:lpstr>A_IMPRESIÓN_IM</vt:lpstr>
      <vt:lpstr>'4.5.2_2014'!Área_de_impresión</vt:lpstr>
      <vt:lpstr>'4.5.2_2014'!Imprimir_área_IM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2015-03-10T21:13:10Z</cp:lastPrinted>
  <dcterms:created xsi:type="dcterms:W3CDTF">2004-01-22T15:00:06Z</dcterms:created>
  <dcterms:modified xsi:type="dcterms:W3CDTF">2015-04-07T20:17:11Z</dcterms:modified>
</cp:coreProperties>
</file>